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星级粮库创建计分表 " sheetId="1" r:id="rId1"/>
  </sheets>
  <definedNames>
    <definedName name="_xlnm.Print_Titles" localSheetId="0">'附件1星级粮库创建计分表 '!$2:$3</definedName>
  </definedNames>
  <calcPr fullCalcOnLoad="1"/>
</workbook>
</file>

<file path=xl/sharedStrings.xml><?xml version="1.0" encoding="utf-8"?>
<sst xmlns="http://schemas.openxmlformats.org/spreadsheetml/2006/main" count="148" uniqueCount="138">
  <si>
    <t>附件3</t>
  </si>
  <si>
    <t>“星级粮库”创建评价计分表</t>
  </si>
  <si>
    <t>项目</t>
  </si>
  <si>
    <t>大项
分值</t>
  </si>
  <si>
    <t>内容</t>
  </si>
  <si>
    <t>计分方法（最高得分为本项分值，扣分时扣完本项分值为止）</t>
  </si>
  <si>
    <t>分值</t>
  </si>
  <si>
    <t>自评分</t>
  </si>
  <si>
    <t>考评
得份</t>
  </si>
  <si>
    <t>扣分</t>
  </si>
  <si>
    <t>综合
得分</t>
  </si>
  <si>
    <t>基本项目</t>
  </si>
  <si>
    <t>一</t>
  </si>
  <si>
    <t>综合管理</t>
  </si>
  <si>
    <t>依法管理</t>
  </si>
  <si>
    <t>遵守国家法律、法规，严格执行储备粮管理条例、办法、规定及各项规章制度</t>
  </si>
  <si>
    <t>依法管理企业，积极组织学习相关法律法规及有关标准规范，有学习记录得1.0分，没有违法违纪行为、没有擅自动用储备粮行为的得1.0分。</t>
  </si>
  <si>
    <t>制度建设</t>
  </si>
  <si>
    <t>建立健全企业管理各项规章制度 ，岗位职责明确，内部控制制度控制严密，工作流程科学合理</t>
  </si>
  <si>
    <t>综合管理制度。具有企业内部控制制度、“三重一大”制度、财务制度、统计制度、固定资产和物资管理制度、人事工资管理制度、档案管理制度、卫生管理制度等并切实得到落实,得分1.0分。缺少1项制度，扣0.2分；1项制度不完整或没有得到落实，扣0.1分。扣完本项得分为止（下同）。</t>
  </si>
  <si>
    <t>建立完善各项仓储管理制度。建立安全储粮责任制、粮情检查与处置制度、粮油保管员责任制、粮油质量检验员责任制度、粮油出入库（仓）制度、检斤管理制度、粮油保管器材管理制度，得分1.5分。缺少1项制度，扣0.3分；1项制度不完整或没有得到落实，扣0.1分。</t>
  </si>
  <si>
    <t>制定各项安全生产制度及预案。建立安全生产责任制、安全生产检查及隐患排查处理制度、药剂管理制度、防火制度、防汛制度、保卫制度、持证上岗制度、岗前安全生产知识培训制度、安全生产应急预案及演练，得分1.5分。缺少1项制度，扣0.2分；1项制度不完整或没有得到落实，扣0.1分。</t>
  </si>
  <si>
    <t>制定各项生产作业规程。有粮油入（出）库（仓）作业规程、各类设备管理维护与操作规程、高空作业操作规程、熏蒸作业操作规程、粮情检测系统操作规程、通风作业操作规程，充氮储粮操作规程、低温准低温操作规程等得分1.0分。缺少1项制度或规程，扣0.3分；1项制度不完整或没有得到落实，扣0.1分。</t>
  </si>
  <si>
    <t>建立账务管理制度。建立实物、统计、财务等账务工作体系及各项检查制度，各类账表凭证规范，审核机制健全，档案资料完整，得分1.0分。工作制度不健全、账表不完整、资料不完整的，每项次扣0.2分。</t>
  </si>
  <si>
    <t>财务管理</t>
  </si>
  <si>
    <t>按照《中华人民共和国会计法》《企业会计准则》要求，会计基础工作年度内达到规范考核要求，会计核算规范，会计信息真实准确。</t>
  </si>
  <si>
    <t>认真执行《财政部会计基础工作规范》，会计核算以实际发生的经济业务为依据，原始凭证合法合规；记账凭证格式整齐，内容完整，会计科目设置准确，核算规范，财务报告（会计报表、编表说明、财务分析及需上报的其他资料）全面、真实、准确、内容详实，上报及时。得分1.5分。错一处扣0.1分。</t>
  </si>
  <si>
    <t>按照企业会计准则，确认和计量企业资产、负债、权益及收入、成本、费用。费用分摊正确，正确核算预提和待摊费用，固定资产折旧，正确申报和核算政策性补贴收入。各项材料、物资、固定资产管理规范，造册并定期盘点，按规定进行处置和报废。得分1.0分。错一处扣0.1分。</t>
  </si>
  <si>
    <t>认真执行现金管理条例，资金收付资金收付使用安全，各类专项资金专款专用，没有挤占挪用。按合同约定及时结算回笼销售货款。得分1.5分，有挤占挪用资金现象本项不得分。</t>
  </si>
  <si>
    <t>职工队伍建设</t>
  </si>
  <si>
    <t>考核粮油保管员、检化验员、会计员、统计员和电工等取得职业资格情况，职工在职教育以及政治理论、文化、专业知识学习和业务技能比武等情况。</t>
  </si>
  <si>
    <t>粮库干部职工熟练掌握《粮油储存安全责任暂时规定》《粮油安全储存守则》《粮库安全生产守则》，并贯彻落实到位。发现违反“一规定两守则”事项或当面询问不能正确回答的，每次扣0.5分。</t>
  </si>
  <si>
    <t>按仓容计算，仓容少于2.5万吨，检验员不少于1人，保防员不少于2人;仓容2.5万吨至5万吨，检验员不少于2人，保防员不少于4人;仓容5万吨以上的，检验员不少于3人，保防员不少于6人。符合要求的得1.0分。每少1人，扣0.2分。</t>
  </si>
  <si>
    <t>电工、机修工、锅炉司炉、压力容器等特种设备操的特种作业人员，取得特种作业证书，粮油保管员、检化验员、会计、统计等经过专业培训，得分2.0分。否则，发现上述岗位人员无相应资质的每人扣0.5分。(不含当年新招聘人员）</t>
  </si>
  <si>
    <t>建立在职教育制度得分0.1分，制订本年度在职教育计划得分0.1分，本年度在职教育有资金投入得分0.2分，本年度职工素质有提高（包括学历、技术职称、职业资格提升等）得分0.1分。没有不得分。</t>
  </si>
  <si>
    <r>
      <t>建立职工学习制度、制定年度学习计划得分0.1分</t>
    </r>
    <r>
      <rPr>
        <vertAlign val="subscript"/>
        <sz val="10"/>
        <rFont val="宋体"/>
        <family val="0"/>
      </rPr>
      <t>；</t>
    </r>
    <r>
      <rPr>
        <sz val="10"/>
        <rFont val="宋体"/>
        <family val="0"/>
      </rPr>
      <t>开展政治理论、文化和专业知识学习并有学习记录得分0.2分；开展仓储业务技能比武得分0.2分。没有不得分。</t>
    </r>
  </si>
  <si>
    <t>安全生产管理</t>
  </si>
  <si>
    <t>安全生产工作开展情况，确保财产和生命安全</t>
  </si>
  <si>
    <t>安全生产机构健全得分0.3分，层层签订安全生产责任制得分0.5分，新入职、转岗人员进行三级安全教育、培训得0.2分。缺一项扣分0.5分。</t>
  </si>
  <si>
    <t>有防汛防火安全设施，有应急预案并定期演练，有防范措施及物资，有防雷措施，得分1.0分。消防通道不符合要求的，扣0.2分；无防汛防火组织机构、预案，每项扣0.2分；设备未定期维护设施设备、预案不演练的，每项扣0.2分。无防汛物资、防雷措施的，每项扣0.2分。</t>
  </si>
  <si>
    <t>严格执行《中华人民共和国安全生产法》《粮食仓库安全操作规程》《粮库安全生产守则》等相关法律法规以及标准规范，杜绝违规违章操作，得分1.5分。每发现一项违规操作或不规范行为扣0.3分。</t>
  </si>
  <si>
    <t>粮库每半个月开展安全检查和研究分析安全生产工作动态，有检查记录，对存在隐患等问题进行彻底整改并验收。得分1.5分。没有检查记录扣0.5分，存在未整改的安全隐患的扣1.0分。</t>
  </si>
  <si>
    <t>库区未按规定配备消防设施的、超限装粮的、包装仓存放散粮的、不按规定围包散存的本项不得分。</t>
  </si>
  <si>
    <t>文案管理</t>
  </si>
  <si>
    <t>加强企业文案管理，做好保密工作</t>
  </si>
  <si>
    <t>做好企业内外文件、资料、报表等资料的分类和归档管理，管理规范、整洁。得分2.0分。没落实人员扣0.4分，没分类扣0.4分，管理混乱扣0.4分，没按时报送材料扣0.4分。没有存放场所或设施扣0.4分。</t>
  </si>
  <si>
    <t>加强企业信息管理和沟通，做好保密工作</t>
  </si>
  <si>
    <t>严格执行保密纪律，妥善管理秘密载体，不丢失。得分1.0分。</t>
  </si>
  <si>
    <t>企业文化</t>
  </si>
  <si>
    <t>加强职工的思想道德教育，进一步增强企业的凝聚力。主要考核粮库的生产、生活、办公环境，包括库区绿化、清洁卫生和生产、生活、办公秩序等。</t>
  </si>
  <si>
    <t>职工遵纪守法、团结、凝聚力强，有团队精神，得分0.5分。年内发生职工违法、打架斗殴、参加非法组织活动等，本项不得分。</t>
  </si>
  <si>
    <t>有职工学习场所，有宣传栏或学习园地，有企业网站或网页，得分0.5分。</t>
  </si>
  <si>
    <t>鼓励职工进行技术创新，有技术创新激励机制，有技术项目管理制度，得分0.5分。年内获1次省部级奖励的，得分0.5分。</t>
  </si>
  <si>
    <t>职工统一着装、佩证上岗，“一口清”报告流利，精神面貌良好，得分0.5分。有活动场所，经常组织开展有益的群众性文体活动，得分0.5分。</t>
  </si>
  <si>
    <t>加强劳动保护，粮油保管员、检验员、电工、设备维修工、执行高空作业人员有相应的防护设备装备，得分1.0分。无相应防护设备装备的，每项次扣0.5分。</t>
  </si>
  <si>
    <t>库区绿化美化、卫生、整洁有序，道路硬化，得分0.5分；车辆停放、库区交通、熏蒸作业、药剂库、配电箱、消防等各类标识和警示标志齐全、规范、醒目、清晰，得0.5分。每发现一处卫生死角、乱堆杂物、乱停车辆、无标识或标识不规范等扣0.2分。</t>
  </si>
  <si>
    <t>二</t>
  </si>
  <si>
    <t>计划管理</t>
  </si>
  <si>
    <t>执行计划情况</t>
  </si>
  <si>
    <t>执行储备粮出入库制度，按期、按量和按规定的品种完成储备计划</t>
  </si>
  <si>
    <t>储备粮出入库手续齐全，按期、按量完成储备粮收购、销售、调拨和轮换等计划，得分3.0分。出入库工作中违反出入库制度及有关规定，每项扣0.5分。</t>
  </si>
  <si>
    <t>储备粮轮换架空量、架空期不超过规定，得分3.0分。有一项不符合规定每项扣3.0分。（文件另有规定的除外）</t>
  </si>
  <si>
    <t>价格控制</t>
  </si>
  <si>
    <t>执行文件规定的储备粮出入库价格</t>
  </si>
  <si>
    <t>在上级下达的价格基础上，努力降低采购价格，提高销售价格，得分2.0分。超出规定价格，每次扣0.5分（由于市场变化经批准进行价格调整和国家规定必须按下达价格执行的、包干轮换的除外）。</t>
  </si>
  <si>
    <t>库点管理</t>
  </si>
  <si>
    <t>按照指定的库点、仓号存放储备粮</t>
  </si>
  <si>
    <t>不经批准不得擅自将储备粮移库、移仓存放，不得擅自改变仓号，得分2.0分。擅自移库、移仓、改变仓号的，本项不得分。</t>
  </si>
  <si>
    <t>三</t>
  </si>
  <si>
    <t>仓储管理</t>
  </si>
  <si>
    <t>制度执行</t>
  </si>
  <si>
    <t>各项仓储管理制度、仓储工作流程在实际工作中的执行情况。</t>
  </si>
  <si>
    <t>严格执行《粮油仓储管理办法》《粮油储藏技术规范》、“一规定两守则”以及《广西壮族自治区地方储备粮食仓储管理办法》等，规范粮油仓储管理制度和工作流程，粮库各项仓储管理制度健全并上墙、有执行记录、没有违规现象。落实仓储规范化、标准化作业，得分5.0分。否则发现一项违规，扣0.5分。</t>
  </si>
  <si>
    <t>储备粮做到“一符三专四落实”，保管、财会、统计账账相符、账卡相符、账证相符、账实相符，得分2.0分，有一项不相符的扣分0.5分。</t>
  </si>
  <si>
    <t>科学储粮</t>
  </si>
  <si>
    <t>科学地运用各种适当的储粮技术，效果良好</t>
  </si>
  <si>
    <t>积极应用机械通风、粮情测控、环流熏蒸和谷物冷却四项储粮技术及其升级技术，应用一项得0.5分，最高得2分，不应用不得分。</t>
  </si>
  <si>
    <t>库存储备粮冬季下层平均粮温（2月底）在15-20℃以内（桂北15℃、桂南20℃）、夏季上层平均粮温（8月底、新粮除外）在28-30℃以内（桂北28℃、桂南30℃）。本项得分3.0分。最高平均粮温每超过1℃扣0.5分。考核时发现冬季没有采取通风降温措施的每仓扣0.5分（不包括本年度有粮食轮换进出仓的储粮），（桂北指：桂林市、柳州市、河池市、贺州市，其他市按桂南）</t>
  </si>
  <si>
    <t>年平均库存吨粮熏蒸使用磷化铝药剂量不超过15克（含），得分2.0分。超过15克但不超过20克（含）的，扣0.5分；超过20克的，扣1分。一年熏蒸两次（不含两次）以上的不得分。</t>
  </si>
  <si>
    <t>积极推广应用充氮气调储粮或低温准低温储粮等绿色储粮技术应用得分1.0分；绿色储粮比例达到60%及以上得1.0分。不开展绿色储粮技术该项不得分。</t>
  </si>
  <si>
    <t>质量管理</t>
  </si>
  <si>
    <t>主要考核库存粮油质量安全，包括粮油收购、入库、储存、出库等环节的质量检测与管理，检化验室建设与管理、检化验仪器设备配置、粮油质量检验员配备和质量档案管理等情况。重点考核库存粮油质量合格率、储存品质宜存率和卫生指标合格率。</t>
  </si>
  <si>
    <t>具备独立的检化验室得0.2分，配备专职或兼职检化验员得0.2分，能开展粮油质量指标检验得0.2分，能开展品质指标检验得0.2分，检化验室整洁卫生、质量档案管理规范有序得0.1分，化学试剂管理严格、规范、安全得0.1分。</t>
  </si>
  <si>
    <t>严格粮油质量管理，库存地方储备粮油质量良好，在自治区粮食和物资储备局组织的每年库存检查中质量合格率达到100%得1.0分，有1个仓储粮出现质量问题扣0.5分，扣完本项分值为止。（文件另有规定的除外）。</t>
  </si>
  <si>
    <t>加强粮油品质监控，库存储备稻谷宜存率。在自治区粮食和物资储备局组织的每年库存检查中，有1个仓储粮出现轻度不宜存扣0.5分，以此类推，扣完本项分值为止。</t>
  </si>
  <si>
    <t>重视粮油卫生安全，库存地方储备粮油卫生良好，按规定所检卫生项目合格率达到100%得2.0分，否则按比例计分。（政策要求的除外）。</t>
  </si>
  <si>
    <t>粮油质量管理制度健全得分0.5分；严格执行粮油收购、储存和出库质量安全检验制度，按有关法规规定逐货位开展相关工作，全部达到规定要求的得1.0分，每缺少一个货位相关检验报告，扣0.1分；检化验原始记录齐全、质量档案健全得分0.5分。扣分时扣完本项得分为止。</t>
  </si>
  <si>
    <t>数量管理</t>
  </si>
  <si>
    <t>主要考核库存粮油数量安全，包括账账、账实对应相符以及库存粮油损耗等情况</t>
  </si>
  <si>
    <r>
      <t>库存储备粮油统计账、会计账、实物账、银行台账等账账相符、账实相符（账实差率在</t>
    </r>
    <r>
      <rPr>
        <sz val="10"/>
        <rFont val="仿宋"/>
        <family val="3"/>
      </rPr>
      <t>±</t>
    </r>
    <r>
      <rPr>
        <sz val="10"/>
        <rFont val="宋体"/>
        <family val="0"/>
      </rPr>
      <t>3%以内），账务处理及时、规范，得4.0分。否则每发现一处账务处理不及时、不规范、损耗超规定等扣0.5分。</t>
    </r>
  </si>
  <si>
    <t>日常管理</t>
  </si>
  <si>
    <t>库存粮食日常管理符合操作规范要求</t>
  </si>
  <si>
    <t>工作流程合理，操作规范，工作记录准确，处置及时有效，库存粮食杂质、水分、自然损耗等要求明确。承储单位主要领导每季度对粮情进行全面检查或重点抽查；分管领导每月对所有货位或重点货位的储粮情况进行检查；仓储管理部门人员每周对所有货位的储粮情况至少检查一次。得分2.0分，有一项不符合要求，扣0.2分。</t>
  </si>
  <si>
    <t>仓内面面光，粮面薄膜平整洁净。粮堆能够做到分类堆放，粮堆形状有利于粮食的储存安全，并做到规范整齐，及时制作并悬挂粮堆信息卡片，内容完整、规范。得分2.0分。有一项不符合要求，扣0.2分。</t>
  </si>
  <si>
    <t>每月至少召开一次保管例会，研究分析粮情，并有完整会议记录，每月有全库粮情分析报告。按照《粮油储藏技术规范》检查粮情，规范填写粮情记录本。保管员对所管粮仓做到“一口清”。得分2.0分。有一项不符合要求，扣0.2分。</t>
  </si>
  <si>
    <t>粮库结合实际，制定粮食防护方案,采用粮食防护措施。粮食熏蒸杀虫后能安全度夏连续6个月无害虫感染，月无虫粮率为98%（含）以上,得1.0分。有一项不达标的扣0.3分。</t>
  </si>
  <si>
    <t>每月“四无”存粮、仓容分别达95%以上（含）以上，得分2.0分。库存粮食无虫粮、霉变粮及鼠雀损害。若不达标，每项扣0.5分。</t>
  </si>
  <si>
    <t>劳动效率与能耗管理</t>
  </si>
  <si>
    <t>主要考核粮库职工人均粮油保管量和能耗控制管理等情况。</t>
  </si>
  <si>
    <t>职工人均粮油保管量低于（含）1000吨得0.3分，平均保管量每增加500吨加0.2分，最髙不超过1.0分。</t>
  </si>
  <si>
    <t>建立能耗管理制度得分0.2分，设立能耗管理指标得分0.3分，采取措施并取得节能降耗、增收节支的得分0.5分。</t>
  </si>
  <si>
    <t>四</t>
  </si>
  <si>
    <t>仓储设施建设</t>
  </si>
  <si>
    <t>设施建设及管理</t>
  </si>
  <si>
    <t>主要考核粮库仓储设施、设备硬件配置情况，重点是仓房、设施、设备的配备使用、维护保养和规范管理，以及粮库现代化建设等情况。</t>
  </si>
  <si>
    <t>有仓房建设档案、使用方法和要求，仓房编号规范，并按《国有粮油仓储物流设施保护办法》做好设施备案工作，得分1.0分。有仓房维修维护的年度方案、执行情况记录得分0.5分。仓房完好率100%得分0.5分。每发现一个廒间不完好扣0.5分，其项不符合要求的扣0.1分。发现有设施被征收征用、出租出让、拆除拆迁等没有备案的情形，此项不得分。</t>
  </si>
  <si>
    <t>仓房有防水、防潮、隔热以及密闭措施，墙面整洁，地面完整。晒坪混凝土硬化，排水顺畅。得分2.0分，发现一处不符合要求的，扣0.3分。</t>
  </si>
  <si>
    <t>仓房设有安全生产保护装置，系留装置、挡粮板等安全防护设施完好。按规定配置消防、储粮药品设施设备。配电房及电路安全无隐患。得分2.0分，发现一项不符合要求的，扣0.3分。其中仓内无系留装置的，每处扣1.0分。</t>
  </si>
  <si>
    <t>仓房钢件定期做防锈处理，附属设施定期保养。设施完好率达到100%得1.0分。每发现一处（台）不完好的扣0.2分。</t>
  </si>
  <si>
    <t>设备管理</t>
  </si>
  <si>
    <t>主要考核设备管理及自动化建设情况</t>
  </si>
  <si>
    <t>加强设备管理，建立台账，登记造册得分0.5分；实行专库、专位、专卡、专账管理且账实相符得分0.5分；购置、领用、报废手续齐全规范得分0.5分；设备使用后及时整理、入库归位，整洁有序，定期保养，做好记录得分0.5分。</t>
  </si>
  <si>
    <t>加强粮库现机械化建设，配置必要的机械化作业、自动化控制和现代化管理设施设备得1.0分。否则，酌情扣分。</t>
  </si>
  <si>
    <t>粮食流通“四散化”建设</t>
  </si>
  <si>
    <t>主要考核粮食流通实行散装、散运、散卸、散存设施、设备建设情况</t>
  </si>
  <si>
    <t>粮食流通全部实现“四散化”作业得2.0分，其中实现散装、散存、散运、散卸一项得0.5分，缺一项扣0.5分。（成品粮不作要求）</t>
  </si>
  <si>
    <t>信息化建设及应用</t>
  </si>
  <si>
    <t>主要考核粮库贯彻落实国家粮食局《粮油仓储信息化建设指南》《粮食购销领域信息化技术规范》的情况，以及粮库信息化建设、使用情况。</t>
  </si>
  <si>
    <t>高度重视仓储信息化建设，有信息化管理各项制度（0.5分），管理岗位及管理人员明确（0.5分），领导会使用仓储信息化管理系统（1.0分）。领导不会仓储信息化管理系统使用本项不得分。</t>
  </si>
  <si>
    <t>有粮食进出库系统、粮情监管系统、质量管理系统、安防监控系统并正常使用，能与自治区平台互联互通，得分4.0分。缺一项扣1.0分，不能正常使用每项扣0.5分，不能与自治区平台互联互通每项扣0.5分。</t>
  </si>
  <si>
    <t>开发应用智能仓储系统，以“四合一”储粮技术为基础，利用自动控制等技术，实现对粮油仓储保管作业（包括自动粮情检测、智能通风、智能控温、智能气调、仓外自动害虫检测等）的自动控制与管理，得分2.0分。缺一项扣0.4分。</t>
  </si>
  <si>
    <t>有扦样系统、称重联网系统以及粮库办公自动化、购销业务、人力资源、设施设备、安全生产等信息化系统并正常使用的，得分2.0分。缺一项扣0.3分，不正常使用扣0.15分。</t>
  </si>
  <si>
    <t>基本项目得分</t>
  </si>
  <si>
    <t>加
分
项
目</t>
  </si>
  <si>
    <t>技术创新</t>
  </si>
  <si>
    <t>主要考核粮库建立技术创新激励机制和技术项目管理制度，鼓励职工技术创新的情况。</t>
  </si>
  <si>
    <t>年内粮库科学储粮技术研究项目在国家和自治区级科技部门立项加2.0分，在市、县（市、区）科技部门立项加1.0分。</t>
  </si>
  <si>
    <t>理论研究</t>
  </si>
  <si>
    <t>主要考核粮库职工在粮油仓储管理和粮油科技等方面的理论研究情况。</t>
  </si>
  <si>
    <t>年内粮库职工在国家刊物上发表研究论文加1.2分，在省级刊物上发表研究论文加0.8分。</t>
  </si>
  <si>
    <t>集体荣誉</t>
  </si>
  <si>
    <t>主要考核粮库（职工）荣获国家、省级先进集体或先进个人（劳动模范）荣誉的情况。</t>
  </si>
  <si>
    <t>年内粮库（职工）荣获全国先进集体、先进个人或劳动模范荣誉加1.2分；荣获省级先进集体、先进个人或劳动模范荣誉加0.8分。</t>
  </si>
  <si>
    <t>标准建设</t>
  </si>
  <si>
    <t>主要考核粮食企业（粮库）通过国际、国家有关标准体系认证的情况。</t>
  </si>
  <si>
    <t>粮食企业（粮库）通过ISO质量管理体系认证、HACCP食品安全控制体系认证、实验室计量认证、安全生产标准化体系认证等每项加0.5分；参与国家、自治区粮油仓储有关标准、规范研编并发布执行，每项加0.5分。</t>
  </si>
  <si>
    <t>加分项目得分</t>
  </si>
  <si>
    <t>综合得分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</si>
</sst>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47">
    <font>
      <sz val="12"/>
      <name val="宋体"/>
      <family val="0"/>
    </font>
    <font>
      <sz val="11"/>
      <name val="宋体"/>
      <family val="0"/>
    </font>
    <font>
      <b/>
      <sz val="12"/>
      <name val="宋体"/>
      <family val="0"/>
    </font>
    <font>
      <sz val="16"/>
      <name val="黑体"/>
      <family val="3"/>
    </font>
    <font>
      <sz val="22"/>
      <name val="方正小标宋简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bscript"/>
      <sz val="10"/>
      <name val="宋体"/>
      <family val="0"/>
    </font>
    <fon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1">
    <xf numFmtId="0" fontId="0" fillId="0" borderId="0" xfId="0"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vertical="center" wrapText="1"/>
    </xf>
    <xf numFmtId="176" fontId="6"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76" fontId="5" fillId="0" borderId="11"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5"/>
  <sheetViews>
    <sheetView tabSelected="1" workbookViewId="0" topLeftCell="A11">
      <selection activeCell="E11" sqref="E11:E13"/>
    </sheetView>
  </sheetViews>
  <sheetFormatPr defaultColWidth="9.00390625" defaultRowHeight="14.25"/>
  <cols>
    <col min="1" max="1" width="4.125" style="2" customWidth="1"/>
    <col min="2" max="2" width="3.875" style="2" customWidth="1"/>
    <col min="3" max="3" width="7.875" style="2" customWidth="1"/>
    <col min="4" max="4" width="6.75390625" style="2" customWidth="1"/>
    <col min="5" max="5" width="10.875" style="2" customWidth="1"/>
    <col min="6" max="6" width="69.125" style="2" customWidth="1"/>
    <col min="7" max="7" width="7.00390625" style="2" customWidth="1"/>
    <col min="8" max="9" width="5.875" style="2" customWidth="1"/>
    <col min="10" max="10" width="4.75390625" style="2" customWidth="1"/>
    <col min="11" max="11" width="4.50390625" style="2" customWidth="1"/>
    <col min="12" max="16384" width="9.00390625" style="2" customWidth="1"/>
  </cols>
  <sheetData>
    <row r="1" spans="1:11" ht="30" customHeight="1">
      <c r="A1" s="3" t="s">
        <v>0</v>
      </c>
      <c r="B1" s="3"/>
      <c r="C1" s="3"/>
      <c r="D1" s="3"/>
      <c r="E1" s="3"/>
      <c r="F1" s="3"/>
      <c r="G1" s="3"/>
      <c r="H1" s="3"/>
      <c r="I1" s="3"/>
      <c r="J1" s="3"/>
      <c r="K1" s="3"/>
    </row>
    <row r="2" spans="1:11" ht="36.75" customHeight="1">
      <c r="A2" s="4" t="s">
        <v>1</v>
      </c>
      <c r="B2" s="4"/>
      <c r="C2" s="4"/>
      <c r="D2" s="4"/>
      <c r="E2" s="4"/>
      <c r="F2" s="4"/>
      <c r="G2" s="4"/>
      <c r="H2" s="4"/>
      <c r="I2" s="4"/>
      <c r="J2" s="4"/>
      <c r="K2" s="4"/>
    </row>
    <row r="3" spans="1:11" ht="39.75" customHeight="1">
      <c r="A3" s="5" t="s">
        <v>2</v>
      </c>
      <c r="B3" s="5"/>
      <c r="C3" s="5"/>
      <c r="D3" s="5" t="s">
        <v>3</v>
      </c>
      <c r="E3" s="5" t="s">
        <v>4</v>
      </c>
      <c r="F3" s="5" t="s">
        <v>5</v>
      </c>
      <c r="G3" s="6" t="s">
        <v>6</v>
      </c>
      <c r="H3" s="5" t="s">
        <v>7</v>
      </c>
      <c r="I3" s="5" t="s">
        <v>8</v>
      </c>
      <c r="J3" s="5" t="s">
        <v>9</v>
      </c>
      <c r="K3" s="5" t="s">
        <v>10</v>
      </c>
    </row>
    <row r="4" spans="1:11" ht="30.75" customHeight="1">
      <c r="A4" s="5" t="s">
        <v>11</v>
      </c>
      <c r="B4" s="7" t="s">
        <v>12</v>
      </c>
      <c r="C4" s="7" t="s">
        <v>13</v>
      </c>
      <c r="D4" s="8">
        <f>SUM(D5:D31)</f>
        <v>29</v>
      </c>
      <c r="E4" s="9"/>
      <c r="F4" s="9"/>
      <c r="G4" s="8">
        <f>SUM(G5:G31)</f>
        <v>29</v>
      </c>
      <c r="H4" s="8"/>
      <c r="I4" s="8"/>
      <c r="J4" s="8"/>
      <c r="K4" s="8"/>
    </row>
    <row r="5" spans="1:11" ht="79.5" customHeight="1">
      <c r="A5" s="5"/>
      <c r="B5" s="5">
        <v>1</v>
      </c>
      <c r="C5" s="5" t="s">
        <v>14</v>
      </c>
      <c r="D5" s="8">
        <v>2</v>
      </c>
      <c r="E5" s="9" t="s">
        <v>15</v>
      </c>
      <c r="F5" s="9" t="s">
        <v>16</v>
      </c>
      <c r="G5" s="8">
        <v>2</v>
      </c>
      <c r="H5" s="8"/>
      <c r="I5" s="8"/>
      <c r="J5" s="8"/>
      <c r="K5" s="8"/>
    </row>
    <row r="6" spans="1:11" ht="57.75" customHeight="1">
      <c r="A6" s="5"/>
      <c r="B6" s="5">
        <v>2</v>
      </c>
      <c r="C6" s="5" t="s">
        <v>17</v>
      </c>
      <c r="D6" s="8">
        <v>6</v>
      </c>
      <c r="E6" s="9" t="s">
        <v>18</v>
      </c>
      <c r="F6" s="9" t="s">
        <v>19</v>
      </c>
      <c r="G6" s="8">
        <v>1</v>
      </c>
      <c r="H6" s="8"/>
      <c r="I6" s="8"/>
      <c r="J6" s="8"/>
      <c r="K6" s="8"/>
    </row>
    <row r="7" spans="1:11" ht="48" customHeight="1">
      <c r="A7" s="5"/>
      <c r="B7" s="5"/>
      <c r="C7" s="5"/>
      <c r="D7" s="8"/>
      <c r="E7" s="9"/>
      <c r="F7" s="10" t="s">
        <v>20</v>
      </c>
      <c r="G7" s="8">
        <v>1.5</v>
      </c>
      <c r="H7" s="8"/>
      <c r="I7" s="8"/>
      <c r="J7" s="8"/>
      <c r="K7" s="8"/>
    </row>
    <row r="8" spans="1:11" ht="57.75" customHeight="1">
      <c r="A8" s="5"/>
      <c r="B8" s="5"/>
      <c r="C8" s="5"/>
      <c r="D8" s="8"/>
      <c r="E8" s="9"/>
      <c r="F8" s="9" t="s">
        <v>21</v>
      </c>
      <c r="G8" s="8">
        <v>1.5</v>
      </c>
      <c r="H8" s="8"/>
      <c r="I8" s="8"/>
      <c r="J8" s="8"/>
      <c r="K8" s="8"/>
    </row>
    <row r="9" spans="1:11" ht="57.75" customHeight="1">
      <c r="A9" s="5"/>
      <c r="B9" s="5"/>
      <c r="C9" s="5"/>
      <c r="D9" s="8"/>
      <c r="E9" s="9"/>
      <c r="F9" s="9" t="s">
        <v>22</v>
      </c>
      <c r="G9" s="8">
        <v>1</v>
      </c>
      <c r="H9" s="8"/>
      <c r="I9" s="8"/>
      <c r="J9" s="8"/>
      <c r="K9" s="8"/>
    </row>
    <row r="10" spans="1:11" ht="48" customHeight="1">
      <c r="A10" s="5"/>
      <c r="B10" s="5"/>
      <c r="C10" s="5"/>
      <c r="D10" s="8"/>
      <c r="E10" s="9"/>
      <c r="F10" s="9" t="s">
        <v>23</v>
      </c>
      <c r="G10" s="8">
        <v>1</v>
      </c>
      <c r="H10" s="8"/>
      <c r="I10" s="8"/>
      <c r="J10" s="8"/>
      <c r="K10" s="8"/>
    </row>
    <row r="11" spans="1:11" ht="63" customHeight="1">
      <c r="A11" s="5" t="s">
        <v>11</v>
      </c>
      <c r="B11" s="5">
        <v>3</v>
      </c>
      <c r="C11" s="5" t="s">
        <v>24</v>
      </c>
      <c r="D11" s="8">
        <v>4</v>
      </c>
      <c r="E11" s="5" t="s">
        <v>25</v>
      </c>
      <c r="F11" s="9" t="s">
        <v>26</v>
      </c>
      <c r="G11" s="8">
        <v>1.5</v>
      </c>
      <c r="H11" s="8"/>
      <c r="I11" s="8"/>
      <c r="J11" s="8"/>
      <c r="K11" s="8"/>
    </row>
    <row r="12" spans="1:11" ht="63" customHeight="1">
      <c r="A12" s="5"/>
      <c r="B12" s="5"/>
      <c r="C12" s="5"/>
      <c r="D12" s="8"/>
      <c r="E12" s="5"/>
      <c r="F12" s="9" t="s">
        <v>27</v>
      </c>
      <c r="G12" s="8">
        <v>1</v>
      </c>
      <c r="H12" s="8"/>
      <c r="I12" s="8"/>
      <c r="J12" s="8"/>
      <c r="K12" s="8"/>
    </row>
    <row r="13" spans="1:11" ht="39.75" customHeight="1">
      <c r="A13" s="5"/>
      <c r="B13" s="5"/>
      <c r="C13" s="5"/>
      <c r="D13" s="8"/>
      <c r="E13" s="5"/>
      <c r="F13" s="9" t="s">
        <v>28</v>
      </c>
      <c r="G13" s="8">
        <v>1.5</v>
      </c>
      <c r="H13" s="8"/>
      <c r="I13" s="8"/>
      <c r="J13" s="8"/>
      <c r="K13" s="8"/>
    </row>
    <row r="14" spans="1:11" ht="52.5" customHeight="1">
      <c r="A14" s="5"/>
      <c r="B14" s="5">
        <v>4</v>
      </c>
      <c r="C14" s="5" t="s">
        <v>29</v>
      </c>
      <c r="D14" s="8">
        <v>4</v>
      </c>
      <c r="E14" s="9" t="s">
        <v>30</v>
      </c>
      <c r="F14" s="9" t="s">
        <v>31</v>
      </c>
      <c r="G14" s="8">
        <v>1</v>
      </c>
      <c r="H14" s="8"/>
      <c r="I14" s="8"/>
      <c r="J14" s="8"/>
      <c r="K14" s="8"/>
    </row>
    <row r="15" spans="1:11" ht="52.5" customHeight="1">
      <c r="A15" s="5"/>
      <c r="B15" s="5"/>
      <c r="C15" s="5"/>
      <c r="D15" s="8"/>
      <c r="E15" s="9"/>
      <c r="F15" s="9" t="s">
        <v>32</v>
      </c>
      <c r="G15" s="8">
        <v>1</v>
      </c>
      <c r="H15" s="8"/>
      <c r="I15" s="8"/>
      <c r="J15" s="8"/>
      <c r="K15" s="8"/>
    </row>
    <row r="16" spans="1:11" ht="52.5" customHeight="1">
      <c r="A16" s="5"/>
      <c r="B16" s="5"/>
      <c r="C16" s="5"/>
      <c r="D16" s="8"/>
      <c r="E16" s="9"/>
      <c r="F16" s="9" t="s">
        <v>33</v>
      </c>
      <c r="G16" s="8">
        <v>1</v>
      </c>
      <c r="H16" s="8"/>
      <c r="I16" s="8"/>
      <c r="J16" s="8"/>
      <c r="K16" s="8"/>
    </row>
    <row r="17" spans="1:11" ht="52.5" customHeight="1">
      <c r="A17" s="5"/>
      <c r="B17" s="5"/>
      <c r="C17" s="5"/>
      <c r="D17" s="8"/>
      <c r="E17" s="9"/>
      <c r="F17" s="9" t="s">
        <v>34</v>
      </c>
      <c r="G17" s="8">
        <v>0.5</v>
      </c>
      <c r="H17" s="8"/>
      <c r="I17" s="8"/>
      <c r="J17" s="8"/>
      <c r="K17" s="8"/>
    </row>
    <row r="18" spans="1:11" ht="39.75" customHeight="1">
      <c r="A18" s="5"/>
      <c r="B18" s="5"/>
      <c r="C18" s="5"/>
      <c r="D18" s="8"/>
      <c r="E18" s="9"/>
      <c r="F18" s="9" t="s">
        <v>35</v>
      </c>
      <c r="G18" s="8">
        <v>0.5</v>
      </c>
      <c r="H18" s="8"/>
      <c r="I18" s="8"/>
      <c r="J18" s="8"/>
      <c r="K18" s="8"/>
    </row>
    <row r="19" spans="1:11" ht="30" customHeight="1">
      <c r="A19" s="5" t="s">
        <v>11</v>
      </c>
      <c r="B19" s="5">
        <v>4</v>
      </c>
      <c r="C19" s="5" t="s">
        <v>36</v>
      </c>
      <c r="D19" s="8">
        <v>5</v>
      </c>
      <c r="E19" s="9" t="s">
        <v>37</v>
      </c>
      <c r="F19" s="9" t="s">
        <v>38</v>
      </c>
      <c r="G19" s="8">
        <v>1</v>
      </c>
      <c r="H19" s="8"/>
      <c r="I19" s="8"/>
      <c r="J19" s="8"/>
      <c r="K19" s="8"/>
    </row>
    <row r="20" spans="1:11" ht="39" customHeight="1">
      <c r="A20" s="5"/>
      <c r="B20" s="5"/>
      <c r="C20" s="5"/>
      <c r="D20" s="8"/>
      <c r="E20" s="9"/>
      <c r="F20" s="9" t="s">
        <v>39</v>
      </c>
      <c r="G20" s="8">
        <v>1</v>
      </c>
      <c r="H20" s="8"/>
      <c r="I20" s="8"/>
      <c r="J20" s="8"/>
      <c r="K20" s="8"/>
    </row>
    <row r="21" spans="1:11" ht="30" customHeight="1">
      <c r="A21" s="5"/>
      <c r="B21" s="5"/>
      <c r="C21" s="5"/>
      <c r="D21" s="8"/>
      <c r="E21" s="9"/>
      <c r="F21" s="9" t="s">
        <v>40</v>
      </c>
      <c r="G21" s="8">
        <v>1.5</v>
      </c>
      <c r="H21" s="8"/>
      <c r="I21" s="8"/>
      <c r="J21" s="8"/>
      <c r="K21" s="8"/>
    </row>
    <row r="22" spans="1:11" ht="30" customHeight="1">
      <c r="A22" s="5"/>
      <c r="B22" s="5"/>
      <c r="C22" s="5"/>
      <c r="D22" s="8"/>
      <c r="E22" s="9"/>
      <c r="F22" s="9" t="s">
        <v>41</v>
      </c>
      <c r="G22" s="8">
        <v>1.5</v>
      </c>
      <c r="H22" s="8"/>
      <c r="I22" s="8"/>
      <c r="J22" s="8"/>
      <c r="K22" s="8"/>
    </row>
    <row r="23" spans="1:11" ht="30" customHeight="1">
      <c r="A23" s="5"/>
      <c r="B23" s="5"/>
      <c r="C23" s="5"/>
      <c r="D23" s="8"/>
      <c r="E23" s="9"/>
      <c r="F23" s="11" t="s">
        <v>42</v>
      </c>
      <c r="G23" s="12"/>
      <c r="H23" s="8"/>
      <c r="I23" s="8"/>
      <c r="J23" s="8"/>
      <c r="K23" s="8"/>
    </row>
    <row r="24" spans="1:11" ht="39" customHeight="1">
      <c r="A24" s="5"/>
      <c r="B24" s="5">
        <v>5</v>
      </c>
      <c r="C24" s="5" t="s">
        <v>43</v>
      </c>
      <c r="D24" s="8">
        <v>3</v>
      </c>
      <c r="E24" s="9" t="s">
        <v>44</v>
      </c>
      <c r="F24" s="9" t="s">
        <v>45</v>
      </c>
      <c r="G24" s="8">
        <v>2</v>
      </c>
      <c r="H24" s="8"/>
      <c r="I24" s="8"/>
      <c r="J24" s="8"/>
      <c r="K24" s="8"/>
    </row>
    <row r="25" spans="1:11" ht="39" customHeight="1">
      <c r="A25" s="5"/>
      <c r="B25" s="5"/>
      <c r="C25" s="5"/>
      <c r="D25" s="8"/>
      <c r="E25" s="9" t="s">
        <v>46</v>
      </c>
      <c r="F25" s="9" t="s">
        <v>47</v>
      </c>
      <c r="G25" s="8">
        <v>1</v>
      </c>
      <c r="H25" s="8"/>
      <c r="I25" s="8"/>
      <c r="J25" s="8"/>
      <c r="K25" s="8"/>
    </row>
    <row r="26" spans="1:11" ht="30.75" customHeight="1">
      <c r="A26" s="5"/>
      <c r="B26" s="5">
        <v>6</v>
      </c>
      <c r="C26" s="5" t="s">
        <v>48</v>
      </c>
      <c r="D26" s="8">
        <v>5</v>
      </c>
      <c r="E26" s="9" t="s">
        <v>49</v>
      </c>
      <c r="F26" s="9" t="s">
        <v>50</v>
      </c>
      <c r="G26" s="8">
        <v>0.5</v>
      </c>
      <c r="H26" s="8"/>
      <c r="I26" s="8"/>
      <c r="J26" s="8"/>
      <c r="K26" s="8"/>
    </row>
    <row r="27" spans="1:11" ht="17.25" customHeight="1">
      <c r="A27" s="5"/>
      <c r="B27" s="5"/>
      <c r="C27" s="5"/>
      <c r="D27" s="8"/>
      <c r="E27" s="9"/>
      <c r="F27" s="9" t="s">
        <v>51</v>
      </c>
      <c r="G27" s="8">
        <v>0.5</v>
      </c>
      <c r="H27" s="8"/>
      <c r="I27" s="8"/>
      <c r="J27" s="8"/>
      <c r="K27" s="8"/>
    </row>
    <row r="28" spans="1:11" ht="30.75" customHeight="1">
      <c r="A28" s="5"/>
      <c r="B28" s="5"/>
      <c r="C28" s="5"/>
      <c r="D28" s="8"/>
      <c r="E28" s="9"/>
      <c r="F28" s="9" t="s">
        <v>52</v>
      </c>
      <c r="G28" s="8">
        <v>1</v>
      </c>
      <c r="H28" s="8"/>
      <c r="I28" s="8"/>
      <c r="J28" s="8"/>
      <c r="K28" s="8"/>
    </row>
    <row r="29" spans="1:11" ht="30.75" customHeight="1">
      <c r="A29" s="5"/>
      <c r="B29" s="5"/>
      <c r="C29" s="5"/>
      <c r="D29" s="8"/>
      <c r="E29" s="9"/>
      <c r="F29" s="9" t="s">
        <v>53</v>
      </c>
      <c r="G29" s="8">
        <v>1</v>
      </c>
      <c r="H29" s="8"/>
      <c r="I29" s="8"/>
      <c r="J29" s="8"/>
      <c r="K29" s="8"/>
    </row>
    <row r="30" spans="1:11" ht="30.75" customHeight="1">
      <c r="A30" s="5"/>
      <c r="B30" s="5"/>
      <c r="C30" s="5"/>
      <c r="D30" s="8"/>
      <c r="E30" s="9"/>
      <c r="F30" s="9" t="s">
        <v>54</v>
      </c>
      <c r="G30" s="8">
        <v>1</v>
      </c>
      <c r="H30" s="8"/>
      <c r="I30" s="8"/>
      <c r="J30" s="8"/>
      <c r="K30" s="8"/>
    </row>
    <row r="31" spans="1:11" ht="39" customHeight="1">
      <c r="A31" s="5"/>
      <c r="B31" s="5"/>
      <c r="C31" s="5"/>
      <c r="D31" s="8"/>
      <c r="E31" s="9"/>
      <c r="F31" s="9" t="s">
        <v>55</v>
      </c>
      <c r="G31" s="8">
        <v>1</v>
      </c>
      <c r="H31" s="8"/>
      <c r="I31" s="8"/>
      <c r="J31" s="8"/>
      <c r="K31" s="8"/>
    </row>
    <row r="32" spans="1:11" ht="36" customHeight="1">
      <c r="A32" s="5" t="s">
        <v>11</v>
      </c>
      <c r="B32" s="5" t="s">
        <v>56</v>
      </c>
      <c r="C32" s="7" t="s">
        <v>57</v>
      </c>
      <c r="D32" s="8">
        <f>SUM(D33:D36)</f>
        <v>10</v>
      </c>
      <c r="E32" s="9"/>
      <c r="F32" s="12"/>
      <c r="G32" s="8">
        <f>SUM(G33:G36)</f>
        <v>10</v>
      </c>
      <c r="H32" s="8"/>
      <c r="I32" s="8"/>
      <c r="J32" s="8"/>
      <c r="K32" s="8"/>
    </row>
    <row r="33" spans="1:11" ht="69.75" customHeight="1">
      <c r="A33" s="5"/>
      <c r="B33" s="5">
        <v>1</v>
      </c>
      <c r="C33" s="5" t="s">
        <v>58</v>
      </c>
      <c r="D33" s="8">
        <v>6</v>
      </c>
      <c r="E33" s="9" t="s">
        <v>59</v>
      </c>
      <c r="F33" s="9" t="s">
        <v>60</v>
      </c>
      <c r="G33" s="8">
        <v>3</v>
      </c>
      <c r="H33" s="8"/>
      <c r="I33" s="8"/>
      <c r="J33" s="8"/>
      <c r="K33" s="8"/>
    </row>
    <row r="34" spans="1:11" ht="51" customHeight="1">
      <c r="A34" s="5"/>
      <c r="B34" s="5"/>
      <c r="C34" s="5"/>
      <c r="D34" s="8"/>
      <c r="E34" s="9"/>
      <c r="F34" s="9" t="s">
        <v>61</v>
      </c>
      <c r="G34" s="8">
        <v>3</v>
      </c>
      <c r="H34" s="8"/>
      <c r="I34" s="8"/>
      <c r="J34" s="8"/>
      <c r="K34" s="8"/>
    </row>
    <row r="35" spans="1:11" ht="60.75" customHeight="1">
      <c r="A35" s="5"/>
      <c r="B35" s="5">
        <v>2</v>
      </c>
      <c r="C35" s="5" t="s">
        <v>62</v>
      </c>
      <c r="D35" s="8">
        <v>2</v>
      </c>
      <c r="E35" s="9" t="s">
        <v>63</v>
      </c>
      <c r="F35" s="9" t="s">
        <v>64</v>
      </c>
      <c r="G35" s="8">
        <v>2</v>
      </c>
      <c r="H35" s="8"/>
      <c r="I35" s="8"/>
      <c r="J35" s="8"/>
      <c r="K35" s="8"/>
    </row>
    <row r="36" spans="1:11" ht="49.5" customHeight="1">
      <c r="A36" s="5"/>
      <c r="B36" s="5">
        <v>3</v>
      </c>
      <c r="C36" s="5" t="s">
        <v>65</v>
      </c>
      <c r="D36" s="8">
        <v>2</v>
      </c>
      <c r="E36" s="9" t="s">
        <v>66</v>
      </c>
      <c r="F36" s="9" t="s">
        <v>67</v>
      </c>
      <c r="G36" s="8">
        <v>2</v>
      </c>
      <c r="H36" s="8"/>
      <c r="I36" s="8"/>
      <c r="J36" s="8"/>
      <c r="K36" s="8"/>
    </row>
    <row r="37" spans="1:11" ht="36.75" customHeight="1">
      <c r="A37" s="5"/>
      <c r="B37" s="7" t="s">
        <v>68</v>
      </c>
      <c r="C37" s="7" t="s">
        <v>69</v>
      </c>
      <c r="D37" s="8">
        <f>SUM(D38:D56)</f>
        <v>39</v>
      </c>
      <c r="E37" s="9"/>
      <c r="F37" s="12"/>
      <c r="G37" s="8">
        <f>SUM(G38:G56)</f>
        <v>39</v>
      </c>
      <c r="H37" s="8"/>
      <c r="I37" s="8"/>
      <c r="J37" s="8"/>
      <c r="K37" s="8"/>
    </row>
    <row r="38" spans="1:11" ht="61.5" customHeight="1">
      <c r="A38" s="5"/>
      <c r="B38" s="5">
        <v>1</v>
      </c>
      <c r="C38" s="5" t="s">
        <v>70</v>
      </c>
      <c r="D38" s="8">
        <v>7</v>
      </c>
      <c r="E38" s="9" t="s">
        <v>71</v>
      </c>
      <c r="F38" s="9" t="s">
        <v>72</v>
      </c>
      <c r="G38" s="8">
        <v>5</v>
      </c>
      <c r="H38" s="8"/>
      <c r="I38" s="8"/>
      <c r="J38" s="8"/>
      <c r="K38" s="8"/>
    </row>
    <row r="39" spans="1:11" ht="46.5" customHeight="1">
      <c r="A39" s="5"/>
      <c r="B39" s="5"/>
      <c r="C39" s="5"/>
      <c r="D39" s="8"/>
      <c r="E39" s="9"/>
      <c r="F39" s="9" t="s">
        <v>73</v>
      </c>
      <c r="G39" s="8">
        <v>2</v>
      </c>
      <c r="H39" s="8"/>
      <c r="I39" s="8"/>
      <c r="J39" s="8"/>
      <c r="K39" s="8"/>
    </row>
    <row r="40" spans="1:11" ht="36" customHeight="1">
      <c r="A40" s="5" t="s">
        <v>11</v>
      </c>
      <c r="B40" s="5">
        <v>2</v>
      </c>
      <c r="C40" s="5" t="s">
        <v>74</v>
      </c>
      <c r="D40" s="8">
        <v>9</v>
      </c>
      <c r="E40" s="9" t="s">
        <v>75</v>
      </c>
      <c r="F40" s="9" t="s">
        <v>76</v>
      </c>
      <c r="G40" s="8">
        <v>2</v>
      </c>
      <c r="H40" s="8"/>
      <c r="I40" s="8"/>
      <c r="J40" s="8"/>
      <c r="K40" s="8"/>
    </row>
    <row r="41" spans="1:11" ht="67.5" customHeight="1">
      <c r="A41" s="5"/>
      <c r="B41" s="5"/>
      <c r="C41" s="5"/>
      <c r="D41" s="8"/>
      <c r="E41" s="9"/>
      <c r="F41" s="9" t="s">
        <v>77</v>
      </c>
      <c r="G41" s="8">
        <v>3</v>
      </c>
      <c r="H41" s="8"/>
      <c r="I41" s="8"/>
      <c r="J41" s="8"/>
      <c r="K41" s="8"/>
    </row>
    <row r="42" spans="1:11" ht="36" customHeight="1">
      <c r="A42" s="5"/>
      <c r="B42" s="5"/>
      <c r="C42" s="5"/>
      <c r="D42" s="8"/>
      <c r="E42" s="9"/>
      <c r="F42" s="9" t="s">
        <v>78</v>
      </c>
      <c r="G42" s="8">
        <v>2</v>
      </c>
      <c r="H42" s="8"/>
      <c r="I42" s="8"/>
      <c r="J42" s="8"/>
      <c r="K42" s="8"/>
    </row>
    <row r="43" spans="1:11" ht="36" customHeight="1">
      <c r="A43" s="5"/>
      <c r="B43" s="5"/>
      <c r="C43" s="5"/>
      <c r="D43" s="8"/>
      <c r="E43" s="9"/>
      <c r="F43" s="9" t="s">
        <v>79</v>
      </c>
      <c r="G43" s="8">
        <v>2</v>
      </c>
      <c r="H43" s="8"/>
      <c r="I43" s="8"/>
      <c r="J43" s="8"/>
      <c r="K43" s="8"/>
    </row>
    <row r="44" spans="1:11" ht="44.25" customHeight="1">
      <c r="A44" s="5"/>
      <c r="B44" s="5">
        <v>3</v>
      </c>
      <c r="C44" s="5" t="s">
        <v>80</v>
      </c>
      <c r="D44" s="8">
        <v>8</v>
      </c>
      <c r="E44" s="9" t="s">
        <v>81</v>
      </c>
      <c r="F44" s="9" t="s">
        <v>82</v>
      </c>
      <c r="G44" s="8">
        <v>1</v>
      </c>
      <c r="H44" s="8"/>
      <c r="I44" s="8"/>
      <c r="J44" s="8"/>
      <c r="K44" s="8"/>
    </row>
    <row r="45" spans="1:11" ht="49.5" customHeight="1">
      <c r="A45" s="5"/>
      <c r="B45" s="5"/>
      <c r="C45" s="5"/>
      <c r="D45" s="8"/>
      <c r="E45" s="9"/>
      <c r="F45" s="9" t="s">
        <v>83</v>
      </c>
      <c r="G45" s="8">
        <v>1</v>
      </c>
      <c r="H45" s="8"/>
      <c r="I45" s="8"/>
      <c r="J45" s="8"/>
      <c r="K45" s="8"/>
    </row>
    <row r="46" spans="1:11" ht="42.75" customHeight="1">
      <c r="A46" s="5"/>
      <c r="B46" s="5"/>
      <c r="C46" s="5"/>
      <c r="D46" s="8"/>
      <c r="E46" s="9"/>
      <c r="F46" s="9" t="s">
        <v>84</v>
      </c>
      <c r="G46" s="8">
        <v>2</v>
      </c>
      <c r="H46" s="8"/>
      <c r="I46" s="8"/>
      <c r="J46" s="8"/>
      <c r="K46" s="8"/>
    </row>
    <row r="47" spans="1:11" ht="32.25" customHeight="1">
      <c r="A47" s="5"/>
      <c r="B47" s="5"/>
      <c r="C47" s="5"/>
      <c r="D47" s="8"/>
      <c r="E47" s="9"/>
      <c r="F47" s="9" t="s">
        <v>85</v>
      </c>
      <c r="G47" s="8">
        <v>2</v>
      </c>
      <c r="H47" s="8"/>
      <c r="I47" s="8"/>
      <c r="J47" s="8"/>
      <c r="K47" s="8"/>
    </row>
    <row r="48" spans="1:11" ht="66.75" customHeight="1">
      <c r="A48" s="5"/>
      <c r="B48" s="5"/>
      <c r="C48" s="5"/>
      <c r="D48" s="8"/>
      <c r="E48" s="9"/>
      <c r="F48" s="9" t="s">
        <v>86</v>
      </c>
      <c r="G48" s="8">
        <v>2</v>
      </c>
      <c r="H48" s="8"/>
      <c r="I48" s="8"/>
      <c r="J48" s="8"/>
      <c r="K48" s="8"/>
    </row>
    <row r="49" spans="1:11" ht="87.75" customHeight="1">
      <c r="A49" s="13" t="s">
        <v>11</v>
      </c>
      <c r="B49" s="5">
        <v>4</v>
      </c>
      <c r="C49" s="5" t="s">
        <v>87</v>
      </c>
      <c r="D49" s="8">
        <v>4</v>
      </c>
      <c r="E49" s="9" t="s">
        <v>88</v>
      </c>
      <c r="F49" s="9" t="s">
        <v>89</v>
      </c>
      <c r="G49" s="8">
        <v>4</v>
      </c>
      <c r="H49" s="8"/>
      <c r="I49" s="8"/>
      <c r="J49" s="8"/>
      <c r="K49" s="8"/>
    </row>
    <row r="50" spans="1:11" ht="63.75" customHeight="1">
      <c r="A50" s="13"/>
      <c r="B50" s="5">
        <v>5</v>
      </c>
      <c r="C50" s="5" t="s">
        <v>90</v>
      </c>
      <c r="D50" s="8">
        <v>9</v>
      </c>
      <c r="E50" s="9" t="s">
        <v>91</v>
      </c>
      <c r="F50" s="9" t="s">
        <v>92</v>
      </c>
      <c r="G50" s="8">
        <v>2</v>
      </c>
      <c r="H50" s="8"/>
      <c r="I50" s="8"/>
      <c r="J50" s="8"/>
      <c r="K50" s="8"/>
    </row>
    <row r="51" spans="1:11" ht="54" customHeight="1">
      <c r="A51" s="13"/>
      <c r="B51" s="5"/>
      <c r="C51" s="5"/>
      <c r="D51" s="8"/>
      <c r="E51" s="5" t="s">
        <v>91</v>
      </c>
      <c r="F51" s="9" t="s">
        <v>93</v>
      </c>
      <c r="G51" s="8">
        <v>2</v>
      </c>
      <c r="H51" s="8"/>
      <c r="I51" s="8"/>
      <c r="J51" s="8"/>
      <c r="K51" s="8"/>
    </row>
    <row r="52" spans="1:11" ht="54" customHeight="1">
      <c r="A52" s="13"/>
      <c r="B52" s="5"/>
      <c r="C52" s="5"/>
      <c r="D52" s="8"/>
      <c r="E52" s="5"/>
      <c r="F52" s="9" t="s">
        <v>94</v>
      </c>
      <c r="G52" s="8">
        <v>2</v>
      </c>
      <c r="H52" s="8"/>
      <c r="I52" s="8"/>
      <c r="J52" s="8"/>
      <c r="K52" s="8"/>
    </row>
    <row r="53" spans="1:11" ht="37.5" customHeight="1">
      <c r="A53" s="13"/>
      <c r="B53" s="5"/>
      <c r="C53" s="5"/>
      <c r="D53" s="8"/>
      <c r="E53" s="5"/>
      <c r="F53" s="9" t="s">
        <v>95</v>
      </c>
      <c r="G53" s="8">
        <v>1</v>
      </c>
      <c r="H53" s="8"/>
      <c r="I53" s="8"/>
      <c r="J53" s="8"/>
      <c r="K53" s="8"/>
    </row>
    <row r="54" spans="1:11" ht="37.5" customHeight="1">
      <c r="A54" s="13"/>
      <c r="B54" s="5"/>
      <c r="C54" s="5"/>
      <c r="D54" s="8"/>
      <c r="E54" s="5"/>
      <c r="F54" s="9" t="s">
        <v>96</v>
      </c>
      <c r="G54" s="8">
        <v>2</v>
      </c>
      <c r="H54" s="8"/>
      <c r="I54" s="8"/>
      <c r="J54" s="8"/>
      <c r="K54" s="8"/>
    </row>
    <row r="55" spans="1:11" ht="37.5" customHeight="1">
      <c r="A55" s="13"/>
      <c r="B55" s="5">
        <v>6</v>
      </c>
      <c r="C55" s="5" t="s">
        <v>97</v>
      </c>
      <c r="D55" s="8">
        <v>2</v>
      </c>
      <c r="E55" s="9" t="s">
        <v>98</v>
      </c>
      <c r="F55" s="9" t="s">
        <v>99</v>
      </c>
      <c r="G55" s="8">
        <v>1</v>
      </c>
      <c r="H55" s="8"/>
      <c r="I55" s="8"/>
      <c r="J55" s="8"/>
      <c r="K55" s="8"/>
    </row>
    <row r="56" spans="1:11" ht="37.5" customHeight="1">
      <c r="A56" s="13"/>
      <c r="B56" s="5"/>
      <c r="C56" s="5"/>
      <c r="D56" s="8"/>
      <c r="E56" s="9"/>
      <c r="F56" s="9" t="s">
        <v>100</v>
      </c>
      <c r="G56" s="8">
        <v>1</v>
      </c>
      <c r="H56" s="8"/>
      <c r="I56" s="8"/>
      <c r="J56" s="8"/>
      <c r="K56" s="8"/>
    </row>
    <row r="57" spans="1:11" ht="26.25" customHeight="1">
      <c r="A57" s="13" t="s">
        <v>11</v>
      </c>
      <c r="B57" s="14" t="s">
        <v>101</v>
      </c>
      <c r="C57" s="14" t="s">
        <v>102</v>
      </c>
      <c r="D57" s="8">
        <f>SUM(D58:D68)</f>
        <v>22</v>
      </c>
      <c r="E57" s="9"/>
      <c r="F57" s="12"/>
      <c r="G57" s="8">
        <f>SUM(G58:G68)</f>
        <v>22</v>
      </c>
      <c r="H57" s="8"/>
      <c r="I57" s="8"/>
      <c r="J57" s="8"/>
      <c r="K57" s="8"/>
    </row>
    <row r="58" spans="1:11" ht="126" customHeight="1">
      <c r="A58" s="13"/>
      <c r="B58" s="5">
        <v>1</v>
      </c>
      <c r="C58" s="5" t="s">
        <v>103</v>
      </c>
      <c r="D58" s="8">
        <v>7</v>
      </c>
      <c r="E58" s="9" t="s">
        <v>104</v>
      </c>
      <c r="F58" s="9" t="s">
        <v>105</v>
      </c>
      <c r="G58" s="8">
        <v>2</v>
      </c>
      <c r="H58" s="8"/>
      <c r="I58" s="8"/>
      <c r="J58" s="8"/>
      <c r="K58" s="8"/>
    </row>
    <row r="59" spans="1:11" ht="37.5" customHeight="1">
      <c r="A59" s="13"/>
      <c r="B59" s="5"/>
      <c r="C59" s="5"/>
      <c r="D59" s="8"/>
      <c r="E59" s="5" t="s">
        <v>104</v>
      </c>
      <c r="F59" s="9" t="s">
        <v>106</v>
      </c>
      <c r="G59" s="8">
        <v>2</v>
      </c>
      <c r="H59" s="8"/>
      <c r="I59" s="8"/>
      <c r="J59" s="8"/>
      <c r="K59" s="8"/>
    </row>
    <row r="60" spans="1:11" ht="51.75" customHeight="1">
      <c r="A60" s="13"/>
      <c r="B60" s="5"/>
      <c r="C60" s="5"/>
      <c r="D60" s="8"/>
      <c r="E60" s="5"/>
      <c r="F60" s="9" t="s">
        <v>107</v>
      </c>
      <c r="G60" s="8">
        <v>2</v>
      </c>
      <c r="H60" s="8"/>
      <c r="I60" s="8"/>
      <c r="J60" s="8"/>
      <c r="K60" s="8"/>
    </row>
    <row r="61" spans="1:11" ht="37.5" customHeight="1">
      <c r="A61" s="13"/>
      <c r="B61" s="5"/>
      <c r="C61" s="5"/>
      <c r="D61" s="8"/>
      <c r="E61" s="5"/>
      <c r="F61" s="9" t="s">
        <v>108</v>
      </c>
      <c r="G61" s="8">
        <v>1</v>
      </c>
      <c r="H61" s="8"/>
      <c r="I61" s="8"/>
      <c r="J61" s="8"/>
      <c r="K61" s="8"/>
    </row>
    <row r="62" spans="1:11" ht="40.5" customHeight="1">
      <c r="A62" s="13"/>
      <c r="B62" s="5">
        <v>2</v>
      </c>
      <c r="C62" s="5" t="s">
        <v>109</v>
      </c>
      <c r="D62" s="8">
        <v>3</v>
      </c>
      <c r="E62" s="9" t="s">
        <v>110</v>
      </c>
      <c r="F62" s="9" t="s">
        <v>111</v>
      </c>
      <c r="G62" s="8">
        <v>2</v>
      </c>
      <c r="H62" s="8"/>
      <c r="I62" s="8"/>
      <c r="J62" s="8"/>
      <c r="K62" s="8"/>
    </row>
    <row r="63" spans="1:11" ht="29.25" customHeight="1">
      <c r="A63" s="13"/>
      <c r="B63" s="5"/>
      <c r="C63" s="5"/>
      <c r="D63" s="8"/>
      <c r="E63" s="9"/>
      <c r="F63" s="9" t="s">
        <v>112</v>
      </c>
      <c r="G63" s="8">
        <v>1</v>
      </c>
      <c r="H63" s="8"/>
      <c r="I63" s="8"/>
      <c r="J63" s="8"/>
      <c r="K63" s="8"/>
    </row>
    <row r="64" spans="1:11" ht="66.75" customHeight="1">
      <c r="A64" s="13"/>
      <c r="B64" s="5">
        <v>3</v>
      </c>
      <c r="C64" s="5" t="s">
        <v>113</v>
      </c>
      <c r="D64" s="8">
        <v>2</v>
      </c>
      <c r="E64" s="9" t="s">
        <v>114</v>
      </c>
      <c r="F64" s="9" t="s">
        <v>115</v>
      </c>
      <c r="G64" s="8">
        <v>2</v>
      </c>
      <c r="H64" s="8"/>
      <c r="I64" s="8"/>
      <c r="J64" s="8"/>
      <c r="K64" s="8"/>
    </row>
    <row r="65" spans="1:11" ht="48" customHeight="1">
      <c r="A65" s="13" t="s">
        <v>11</v>
      </c>
      <c r="B65" s="5">
        <v>4</v>
      </c>
      <c r="C65" s="5" t="s">
        <v>116</v>
      </c>
      <c r="D65" s="8">
        <v>10</v>
      </c>
      <c r="E65" s="13" t="s">
        <v>117</v>
      </c>
      <c r="F65" s="9" t="s">
        <v>118</v>
      </c>
      <c r="G65" s="8">
        <v>2</v>
      </c>
      <c r="H65" s="8"/>
      <c r="I65" s="8"/>
      <c r="J65" s="8"/>
      <c r="K65" s="8"/>
    </row>
    <row r="66" spans="1:11" ht="48" customHeight="1">
      <c r="A66" s="13"/>
      <c r="B66" s="5"/>
      <c r="C66" s="5"/>
      <c r="D66" s="8"/>
      <c r="E66" s="13"/>
      <c r="F66" s="9" t="s">
        <v>119</v>
      </c>
      <c r="G66" s="8">
        <v>4</v>
      </c>
      <c r="H66" s="8"/>
      <c r="I66" s="8"/>
      <c r="J66" s="8"/>
      <c r="K66" s="8"/>
    </row>
    <row r="67" spans="1:11" ht="48" customHeight="1">
      <c r="A67" s="13"/>
      <c r="B67" s="5"/>
      <c r="C67" s="5"/>
      <c r="D67" s="8"/>
      <c r="E67" s="13"/>
      <c r="F67" s="9" t="s">
        <v>120</v>
      </c>
      <c r="G67" s="8">
        <v>2</v>
      </c>
      <c r="H67" s="8"/>
      <c r="I67" s="8"/>
      <c r="J67" s="8"/>
      <c r="K67" s="8"/>
    </row>
    <row r="68" spans="1:11" ht="34.5" customHeight="1">
      <c r="A68" s="13"/>
      <c r="B68" s="5"/>
      <c r="C68" s="5"/>
      <c r="D68" s="8"/>
      <c r="E68" s="13"/>
      <c r="F68" s="9" t="s">
        <v>121</v>
      </c>
      <c r="G68" s="8">
        <v>2</v>
      </c>
      <c r="H68" s="8"/>
      <c r="I68" s="8"/>
      <c r="J68" s="8"/>
      <c r="K68" s="8"/>
    </row>
    <row r="69" spans="1:11" s="1" customFormat="1" ht="29.25" customHeight="1">
      <c r="A69" s="13"/>
      <c r="B69" s="7" t="s">
        <v>122</v>
      </c>
      <c r="C69" s="7"/>
      <c r="D69" s="15">
        <f>D57+D37+D32+D4</f>
        <v>100</v>
      </c>
      <c r="E69" s="14"/>
      <c r="F69" s="16"/>
      <c r="G69" s="15">
        <f>G57+G37+G32+G4</f>
        <v>100</v>
      </c>
      <c r="H69" s="8"/>
      <c r="I69" s="15"/>
      <c r="J69" s="15"/>
      <c r="K69" s="15"/>
    </row>
    <row r="70" spans="1:11" ht="103.5" customHeight="1">
      <c r="A70" s="13" t="s">
        <v>123</v>
      </c>
      <c r="B70" s="5">
        <v>1</v>
      </c>
      <c r="C70" s="5" t="s">
        <v>124</v>
      </c>
      <c r="D70" s="8">
        <v>3</v>
      </c>
      <c r="E70" s="9" t="s">
        <v>125</v>
      </c>
      <c r="F70" s="9" t="s">
        <v>126</v>
      </c>
      <c r="G70" s="8">
        <v>3</v>
      </c>
      <c r="H70" s="8"/>
      <c r="I70" s="8"/>
      <c r="J70" s="8"/>
      <c r="K70" s="8"/>
    </row>
    <row r="71" spans="1:11" ht="97.5" customHeight="1">
      <c r="A71" s="13"/>
      <c r="B71" s="5">
        <v>2</v>
      </c>
      <c r="C71" s="5" t="s">
        <v>127</v>
      </c>
      <c r="D71" s="8">
        <v>2</v>
      </c>
      <c r="E71" s="9" t="s">
        <v>128</v>
      </c>
      <c r="F71" s="9" t="s">
        <v>129</v>
      </c>
      <c r="G71" s="8">
        <v>2</v>
      </c>
      <c r="H71" s="8"/>
      <c r="I71" s="8"/>
      <c r="J71" s="8"/>
      <c r="K71" s="8"/>
    </row>
    <row r="72" spans="1:11" ht="103.5" customHeight="1">
      <c r="A72" s="17" t="s">
        <v>123</v>
      </c>
      <c r="B72" s="5">
        <v>3</v>
      </c>
      <c r="C72" s="5" t="s">
        <v>130</v>
      </c>
      <c r="D72" s="8">
        <v>2</v>
      </c>
      <c r="E72" s="9" t="s">
        <v>131</v>
      </c>
      <c r="F72" s="9" t="s">
        <v>132</v>
      </c>
      <c r="G72" s="8">
        <v>2</v>
      </c>
      <c r="H72" s="8"/>
      <c r="I72" s="8"/>
      <c r="J72" s="8"/>
      <c r="K72" s="8"/>
    </row>
    <row r="73" spans="1:11" ht="97.5" customHeight="1">
      <c r="A73" s="18"/>
      <c r="B73" s="5">
        <v>4</v>
      </c>
      <c r="C73" s="5" t="s">
        <v>133</v>
      </c>
      <c r="D73" s="8">
        <v>3</v>
      </c>
      <c r="E73" s="9" t="s">
        <v>134</v>
      </c>
      <c r="F73" s="9" t="s">
        <v>135</v>
      </c>
      <c r="G73" s="8">
        <v>3</v>
      </c>
      <c r="H73" s="8"/>
      <c r="I73" s="8"/>
      <c r="J73" s="8"/>
      <c r="K73" s="8"/>
    </row>
    <row r="74" spans="1:11" ht="36" customHeight="1">
      <c r="A74" s="19"/>
      <c r="B74" s="7" t="s">
        <v>136</v>
      </c>
      <c r="C74" s="7"/>
      <c r="D74" s="15">
        <f>SUM(D70:D73)</f>
        <v>10</v>
      </c>
      <c r="E74" s="14"/>
      <c r="F74" s="1"/>
      <c r="G74" s="15">
        <f>SUM(G70:G73)</f>
        <v>10</v>
      </c>
      <c r="H74" s="8"/>
      <c r="I74" s="8"/>
      <c r="J74" s="8"/>
      <c r="K74" s="8"/>
    </row>
    <row r="75" spans="1:11" ht="32.25" customHeight="1">
      <c r="A75" s="5" t="s">
        <v>137</v>
      </c>
      <c r="B75" s="5"/>
      <c r="C75" s="5"/>
      <c r="D75" s="20">
        <f>D69+D74</f>
        <v>110</v>
      </c>
      <c r="E75" s="9"/>
      <c r="F75" s="9"/>
      <c r="G75" s="8">
        <f>G69+G74</f>
        <v>110</v>
      </c>
      <c r="H75" s="8"/>
      <c r="I75" s="8"/>
      <c r="J75" s="8"/>
      <c r="K75" s="8"/>
    </row>
  </sheetData>
  <sheetProtection/>
  <mergeCells count="75">
    <mergeCell ref="A1:K1"/>
    <mergeCell ref="A2:K2"/>
    <mergeCell ref="A3:C3"/>
    <mergeCell ref="B69:C69"/>
    <mergeCell ref="B74:C74"/>
    <mergeCell ref="A75:C75"/>
    <mergeCell ref="A4:A10"/>
    <mergeCell ref="A11:A18"/>
    <mergeCell ref="A19:A31"/>
    <mergeCell ref="A32:A39"/>
    <mergeCell ref="A40:A48"/>
    <mergeCell ref="A49:A56"/>
    <mergeCell ref="A57:A64"/>
    <mergeCell ref="A65:A69"/>
    <mergeCell ref="A70:A71"/>
    <mergeCell ref="A72:A74"/>
    <mergeCell ref="B6:B10"/>
    <mergeCell ref="B11:B13"/>
    <mergeCell ref="B14:B18"/>
    <mergeCell ref="B19:B23"/>
    <mergeCell ref="B24:B25"/>
    <mergeCell ref="B26:B31"/>
    <mergeCell ref="B33:B34"/>
    <mergeCell ref="B38:B39"/>
    <mergeCell ref="B40:B43"/>
    <mergeCell ref="B44:B48"/>
    <mergeCell ref="B50:B54"/>
    <mergeCell ref="B55:B56"/>
    <mergeCell ref="B58:B61"/>
    <mergeCell ref="B62:B63"/>
    <mergeCell ref="B65:B68"/>
    <mergeCell ref="C6:C10"/>
    <mergeCell ref="C11:C13"/>
    <mergeCell ref="C14:C18"/>
    <mergeCell ref="C19:C23"/>
    <mergeCell ref="C24:C25"/>
    <mergeCell ref="C26:C31"/>
    <mergeCell ref="C33:C34"/>
    <mergeCell ref="C38:C39"/>
    <mergeCell ref="C40:C43"/>
    <mergeCell ref="C44:C48"/>
    <mergeCell ref="C50:C54"/>
    <mergeCell ref="C55:C56"/>
    <mergeCell ref="C58:C61"/>
    <mergeCell ref="C62:C63"/>
    <mergeCell ref="C65:C68"/>
    <mergeCell ref="D6:D10"/>
    <mergeCell ref="D11:D13"/>
    <mergeCell ref="D14:D18"/>
    <mergeCell ref="D19:D23"/>
    <mergeCell ref="D24:D25"/>
    <mergeCell ref="D26:D31"/>
    <mergeCell ref="D33:D34"/>
    <mergeCell ref="D38:D39"/>
    <mergeCell ref="D40:D43"/>
    <mergeCell ref="D44:D48"/>
    <mergeCell ref="D50:D54"/>
    <mergeCell ref="D55:D56"/>
    <mergeCell ref="D58:D61"/>
    <mergeCell ref="D62:D63"/>
    <mergeCell ref="D65:D68"/>
    <mergeCell ref="E6:E10"/>
    <mergeCell ref="E11:E13"/>
    <mergeCell ref="E14:E18"/>
    <mergeCell ref="E19:E23"/>
    <mergeCell ref="E26:E31"/>
    <mergeCell ref="E33:E34"/>
    <mergeCell ref="E38:E39"/>
    <mergeCell ref="E40:E43"/>
    <mergeCell ref="E44:E48"/>
    <mergeCell ref="E51:E54"/>
    <mergeCell ref="E55:E56"/>
    <mergeCell ref="E59:E61"/>
    <mergeCell ref="E62:E63"/>
    <mergeCell ref="E65:E68"/>
  </mergeCells>
  <printOptions horizontalCentered="1"/>
  <pageMargins left="0.35433070866141736" right="0.35433070866141736" top="0.5905511811023623" bottom="0.5905511811023623" header="0.11811023622047245"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WPS_1601470598</cp:lastModifiedBy>
  <cp:lastPrinted>2014-08-23T07:54:34Z</cp:lastPrinted>
  <dcterms:created xsi:type="dcterms:W3CDTF">1996-12-21T01:32:42Z</dcterms:created>
  <dcterms:modified xsi:type="dcterms:W3CDTF">2023-05-11T09:57:03Z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62FC84E7308944E889A4EFB4D7ADC364</vt:lpwstr>
  </property>
</Properties>
</file>